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ონი" sheetId="170" r:id="rId1"/>
  </sheets>
  <definedNames>
    <definedName name="_xlnm._FilterDatabase" localSheetId="0" hidden="1">ონი!$N$1:$N$76</definedName>
    <definedName name="_xlnm.Print_Area" localSheetId="0">ონი!$D$2:$M$76</definedName>
  </definedNames>
  <calcPr calcId="162913"/>
</workbook>
</file>

<file path=xl/calcChain.xml><?xml version="1.0" encoding="utf-8"?>
<calcChain xmlns="http://schemas.openxmlformats.org/spreadsheetml/2006/main">
  <c r="N73" i="170" l="1"/>
  <c r="N67" i="170"/>
  <c r="K61" i="170"/>
  <c r="N56" i="170"/>
  <c r="N55" i="170"/>
  <c r="N52" i="170"/>
  <c r="N51" i="170"/>
  <c r="N48" i="170"/>
  <c r="N47" i="170"/>
  <c r="N46" i="170"/>
  <c r="N45" i="170"/>
  <c r="N44" i="170"/>
  <c r="N43" i="170"/>
  <c r="N42" i="170"/>
  <c r="N37" i="170"/>
  <c r="N36" i="170"/>
  <c r="N35" i="170"/>
  <c r="N34" i="170"/>
  <c r="N33" i="170"/>
  <c r="N32" i="170"/>
  <c r="N26" i="170"/>
  <c r="N24" i="170"/>
  <c r="N64" i="170"/>
  <c r="N22" i="170"/>
  <c r="N70" i="170"/>
  <c r="N20" i="170"/>
  <c r="N18" i="170"/>
  <c r="N17" i="170"/>
  <c r="N16" i="170"/>
  <c r="N15" i="170"/>
  <c r="N14" i="170"/>
  <c r="N13" i="170"/>
  <c r="N12" i="170"/>
  <c r="N11" i="170"/>
  <c r="N9" i="170"/>
  <c r="N8" i="170"/>
  <c r="N7" i="170"/>
  <c r="N21" i="170" l="1"/>
  <c r="N6" i="170"/>
  <c r="N65" i="170"/>
  <c r="N5" i="170"/>
  <c r="N53" i="170"/>
  <c r="N72" i="170"/>
  <c r="N71" i="170"/>
  <c r="N54" i="170"/>
  <c r="N23" i="170"/>
  <c r="N49" i="170" l="1"/>
  <c r="N50" i="170"/>
  <c r="N66" i="170"/>
  <c r="N10" i="170"/>
  <c r="N63" i="170"/>
  <c r="N62" i="170" l="1"/>
  <c r="N19" i="170"/>
  <c r="N69" i="170"/>
  <c r="N68" i="170"/>
  <c r="N25" i="170" l="1"/>
  <c r="N74" i="170" l="1"/>
  <c r="N39" i="170" l="1"/>
  <c r="N38" i="170"/>
  <c r="N29" i="170"/>
  <c r="N28" i="170" l="1"/>
  <c r="N27" i="170" l="1"/>
</calcChain>
</file>

<file path=xl/sharedStrings.xml><?xml version="1.0" encoding="utf-8"?>
<sst xmlns="http://schemas.openxmlformats.org/spreadsheetml/2006/main" count="82" uniqueCount="51">
  <si>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</si>
  <si>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</si>
  <si>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</si>
  <si>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</si>
  <si>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</si>
  <si>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</si>
  <si>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</si>
  <si>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</si>
  <si>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</si>
  <si>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</si>
  <si>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</si>
  <si>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</si>
  <si>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</si>
  <si>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</si>
  <si>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</si>
  <si>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</si>
  <si>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</si>
  <si>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</si>
  <si>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</si>
  <si>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</si>
  <si>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</si>
  <si>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</si>
  <si>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</si>
  <si>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</si>
  <si>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</si>
  <si>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</si>
  <si>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</si>
  <si>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</si>
  <si>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</si>
  <si>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</si>
  <si>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</si>
  <si>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</si>
  <si>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</si>
  <si>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</si>
  <si>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</si>
  <si>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</si>
  <si>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</si>
  <si>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</si>
  <si>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</si>
  <si>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</si>
  <si>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ონის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</si>
  <si>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</si>
  <si>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</si>
  <si>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</si>
  <si>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</si>
  <si>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</si>
  <si>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</si>
  <si>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</si>
  <si>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</si>
  <si>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გეგმა</t>
  </si>
  <si>
    <t>2023 წლის იანვარ-ივნისი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</si>
</sst>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9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O4" sqref="O4"/>
    </sheetView>
  </sheetViews>
  <sheetFormatPr defaultRowHeight="14.25" x14ac:dyDescent="0.2"/>
  <cols>
    <col min="1" max="3" width="9.140625" style="7"/>
    <col min="4" max="4" width="60" style="7" customWidth="1"/>
    <col min="5" max="10" width="14.85546875" style="7" customWidth="1"/>
    <col min="11" max="13" width="14.85546875" style="30" customWidth="1"/>
    <col min="14" max="14" width="9.140625" style="30"/>
    <col min="15" max="16384" width="9.140625" style="7"/>
  </cols>
  <sheetData>
    <row r="1" spans="1:14" ht="16.5" thickBot="1" x14ac:dyDescent="0.25">
      <c r="A1" s="25"/>
      <c r="B1" s="26"/>
    </row>
    <row r="2" spans="1:14" ht="36" customHeight="1" x14ac:dyDescent="0.2">
      <c r="D2" s="37" t="s">
        <v>40</v>
      </c>
      <c r="E2" s="37"/>
      <c r="F2" s="37"/>
      <c r="G2" s="37"/>
      <c r="H2" s="37"/>
      <c r="I2" s="37"/>
      <c r="J2" s="37"/>
      <c r="K2" s="37"/>
      <c r="L2" s="37"/>
      <c r="M2" s="36"/>
      <c r="N2" s="30" t="s">
        <v>47</v>
      </c>
    </row>
    <row r="3" spans="1:14" ht="24.75" customHeight="1" x14ac:dyDescent="0.2">
      <c r="N3" s="30" t="s">
        <v>47</v>
      </c>
    </row>
    <row r="4" spans="1:14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49</v>
      </c>
      <c r="M4" s="33" t="s">
        <v>50</v>
      </c>
      <c r="N4" s="30" t="s">
        <v>47</v>
      </c>
    </row>
    <row r="5" spans="1:14" ht="18.75" customHeight="1" x14ac:dyDescent="0.2">
      <c r="D5" s="5" t="s">
        <v>0</v>
      </c>
      <c r="E5" s="1">
        <v>6504.1370499999994</v>
      </c>
      <c r="F5" s="1">
        <v>8588.3479799999986</v>
      </c>
      <c r="G5" s="1">
        <v>6571.5982799999992</v>
      </c>
      <c r="H5" s="1">
        <v>12786.390949999999</v>
      </c>
      <c r="I5" s="1">
        <v>18341.811450000001</v>
      </c>
      <c r="J5" s="1">
        <v>20366.093850000001</v>
      </c>
      <c r="K5" s="29">
        <v>18711.841780000002</v>
      </c>
      <c r="L5" s="29">
        <v>15390</v>
      </c>
      <c r="M5" s="29">
        <v>6859.1052399999999</v>
      </c>
      <c r="N5" s="31" t="str">
        <f t="shared" ref="N5:N56" si="0">IF((COUNTIFS(E5:L5,"&lt;&gt;0"))&gt;0,"a","b")</f>
        <v>a</v>
      </c>
    </row>
    <row r="6" spans="1:14" ht="21" customHeight="1" x14ac:dyDescent="0.2">
      <c r="C6" s="7">
        <v>70</v>
      </c>
      <c r="D6" s="8" t="s">
        <v>1</v>
      </c>
      <c r="E6" s="2">
        <v>304.35477000000003</v>
      </c>
      <c r="F6" s="2">
        <v>255.92637999999999</v>
      </c>
      <c r="G6" s="2">
        <v>327.88688000000002</v>
      </c>
      <c r="H6" s="2">
        <v>4091.6572099999998</v>
      </c>
      <c r="I6" s="2">
        <v>4403.4718900000007</v>
      </c>
      <c r="J6" s="2">
        <v>5712.3804600000003</v>
      </c>
      <c r="K6" s="28">
        <v>7142.4207000000006</v>
      </c>
      <c r="L6" s="28">
        <v>7786.8</v>
      </c>
      <c r="M6" s="28">
        <v>3951.4899799999998</v>
      </c>
      <c r="N6" s="31" t="str">
        <f t="shared" si="0"/>
        <v>a</v>
      </c>
    </row>
    <row r="7" spans="1:14" ht="21" customHeight="1" x14ac:dyDescent="0.2">
      <c r="C7" s="7">
        <v>70</v>
      </c>
      <c r="D7" s="8" t="s">
        <v>36</v>
      </c>
      <c r="E7" s="2">
        <v>5815.4054399999995</v>
      </c>
      <c r="F7" s="2">
        <v>7960.5269999999991</v>
      </c>
      <c r="G7" s="2">
        <v>6094.0076499999996</v>
      </c>
      <c r="H7" s="2">
        <v>8287.3981899999999</v>
      </c>
      <c r="I7" s="2">
        <v>13699.777319999999</v>
      </c>
      <c r="J7" s="2">
        <v>14162.741249999999</v>
      </c>
      <c r="K7" s="28">
        <v>11070.738230000001</v>
      </c>
      <c r="L7" s="28">
        <v>7233.2</v>
      </c>
      <c r="M7" s="28">
        <v>2696.4532599999998</v>
      </c>
      <c r="N7" s="31" t="str">
        <f t="shared" si="0"/>
        <v>a</v>
      </c>
    </row>
    <row r="8" spans="1:14" ht="21" customHeight="1" x14ac:dyDescent="0.2">
      <c r="C8" s="7">
        <v>70</v>
      </c>
      <c r="D8" s="8" t="s">
        <v>3</v>
      </c>
      <c r="E8" s="2">
        <v>384.37683999999996</v>
      </c>
      <c r="F8" s="2">
        <v>371.89459999999997</v>
      </c>
      <c r="G8" s="2">
        <v>149.70375000000001</v>
      </c>
      <c r="H8" s="2">
        <v>407.33555000000001</v>
      </c>
      <c r="I8" s="2">
        <v>238.56224</v>
      </c>
      <c r="J8" s="2">
        <v>490.97214000000008</v>
      </c>
      <c r="K8" s="28">
        <v>498.68284999999997</v>
      </c>
      <c r="L8" s="28">
        <v>370</v>
      </c>
      <c r="M8" s="28">
        <v>211.16200000000001</v>
      </c>
      <c r="N8" s="31" t="str">
        <f t="shared" si="0"/>
        <v>a</v>
      </c>
    </row>
    <row r="9" spans="1:14" ht="15" x14ac:dyDescent="0.2">
      <c r="C9" s="7">
        <v>70</v>
      </c>
      <c r="D9" s="5"/>
      <c r="E9" s="2"/>
      <c r="F9" s="2"/>
      <c r="G9" s="2"/>
      <c r="H9" s="2"/>
      <c r="I9" s="2"/>
      <c r="J9" s="2"/>
      <c r="K9" s="28"/>
      <c r="L9" s="28"/>
      <c r="M9" s="28"/>
      <c r="N9" s="31" t="str">
        <f t="shared" si="0"/>
        <v>a</v>
      </c>
    </row>
    <row r="10" spans="1:14" ht="15" x14ac:dyDescent="0.2">
      <c r="C10" s="7">
        <v>70</v>
      </c>
      <c r="D10" s="5" t="s">
        <v>4</v>
      </c>
      <c r="E10" s="1">
        <v>2608.3342200000002</v>
      </c>
      <c r="F10" s="1">
        <v>2712.6376299999997</v>
      </c>
      <c r="G10" s="1">
        <v>2992.7431000000001</v>
      </c>
      <c r="H10" s="1">
        <v>3488.6370300000003</v>
      </c>
      <c r="I10" s="1">
        <v>4573.2456299999994</v>
      </c>
      <c r="J10" s="1">
        <v>4272.3778400000001</v>
      </c>
      <c r="K10" s="29">
        <v>6341.4847899999995</v>
      </c>
      <c r="L10" s="29">
        <v>8004.1555299999991</v>
      </c>
      <c r="M10" s="29">
        <v>3469.9606399999998</v>
      </c>
      <c r="N10" s="31" t="str">
        <f t="shared" si="0"/>
        <v>a</v>
      </c>
    </row>
    <row r="11" spans="1:14" ht="19.5" customHeight="1" x14ac:dyDescent="0.2">
      <c r="C11" s="7">
        <v>70</v>
      </c>
      <c r="D11" s="8" t="s">
        <v>5</v>
      </c>
      <c r="E11" s="2">
        <v>973.76486000000011</v>
      </c>
      <c r="F11" s="2">
        <v>876.35697000000005</v>
      </c>
      <c r="G11" s="2">
        <v>1047.84745</v>
      </c>
      <c r="H11" s="2">
        <v>1154.41787</v>
      </c>
      <c r="I11" s="2">
        <v>1150.5064199999999</v>
      </c>
      <c r="J11" s="2">
        <v>1255.6664699999999</v>
      </c>
      <c r="K11" s="28">
        <v>2106.9858300000001</v>
      </c>
      <c r="L11" s="28">
        <v>2507.5749999999998</v>
      </c>
      <c r="M11" s="28">
        <v>1187.2481599999999</v>
      </c>
      <c r="N11" s="31" t="str">
        <f t="shared" si="0"/>
        <v>a</v>
      </c>
    </row>
    <row r="12" spans="1:14" ht="19.5" customHeight="1" x14ac:dyDescent="0.2">
      <c r="C12" s="7">
        <v>70</v>
      </c>
      <c r="D12" s="8" t="s">
        <v>6</v>
      </c>
      <c r="E12" s="2">
        <v>775.35075999999992</v>
      </c>
      <c r="F12" s="2">
        <v>966.20647999999994</v>
      </c>
      <c r="G12" s="2">
        <v>955.83208999999999</v>
      </c>
      <c r="H12" s="2">
        <v>1227.9332899999999</v>
      </c>
      <c r="I12" s="2">
        <v>1650.2183699999998</v>
      </c>
      <c r="J12" s="2">
        <v>1543.5062699999999</v>
      </c>
      <c r="K12" s="28">
        <v>2513.9223600000005</v>
      </c>
      <c r="L12" s="28">
        <v>2936.7275299999997</v>
      </c>
      <c r="M12" s="28">
        <v>1260.6100300000001</v>
      </c>
      <c r="N12" s="31" t="str">
        <f t="shared" si="0"/>
        <v>a</v>
      </c>
    </row>
    <row r="13" spans="1:14" ht="19.5" customHeight="1" x14ac:dyDescent="0.2">
      <c r="C13" s="7">
        <v>70</v>
      </c>
      <c r="D13" s="8" t="s">
        <v>7</v>
      </c>
      <c r="E13" s="2">
        <v>2.6349999999999998</v>
      </c>
      <c r="F13" s="2">
        <v>0.875</v>
      </c>
      <c r="G13" s="2">
        <v>52.451999999999998</v>
      </c>
      <c r="H13" s="2">
        <v>27.766999999999999</v>
      </c>
      <c r="I13" s="2">
        <v>35.994</v>
      </c>
      <c r="J13" s="2">
        <v>28.751999999999999</v>
      </c>
      <c r="K13" s="28">
        <v>27.547000000000001</v>
      </c>
      <c r="L13" s="28">
        <v>27</v>
      </c>
      <c r="M13" s="28">
        <v>11.314</v>
      </c>
      <c r="N13" s="31" t="str">
        <f t="shared" si="0"/>
        <v>a</v>
      </c>
    </row>
    <row r="14" spans="1:14" ht="19.5" customHeight="1" x14ac:dyDescent="0.2">
      <c r="C14" s="7">
        <v>70</v>
      </c>
      <c r="D14" s="8" t="s">
        <v>8</v>
      </c>
      <c r="E14" s="2">
        <v>640.68196999999986</v>
      </c>
      <c r="F14" s="2">
        <v>656.05876000000001</v>
      </c>
      <c r="G14" s="2">
        <v>710.25002999999981</v>
      </c>
      <c r="H14" s="2">
        <v>761.11786000000018</v>
      </c>
      <c r="I14" s="2">
        <v>764.45299999999997</v>
      </c>
      <c r="J14" s="2">
        <v>901.13684999999987</v>
      </c>
      <c r="K14" s="28">
        <v>1196.2383499999999</v>
      </c>
      <c r="L14" s="28">
        <v>1859.16</v>
      </c>
      <c r="M14" s="28">
        <v>748.1041899999999</v>
      </c>
      <c r="N14" s="31" t="str">
        <f t="shared" si="0"/>
        <v>a</v>
      </c>
    </row>
    <row r="15" spans="1:14" ht="19.5" customHeight="1" x14ac:dyDescent="0.2">
      <c r="C15" s="7">
        <v>70</v>
      </c>
      <c r="D15" s="8" t="s">
        <v>2</v>
      </c>
      <c r="E15" s="2">
        <v>0</v>
      </c>
      <c r="F15" s="2">
        <v>0</v>
      </c>
      <c r="G15" s="2">
        <v>0</v>
      </c>
      <c r="H15" s="2">
        <v>0</v>
      </c>
      <c r="I15" s="2">
        <v>3.9165000000000001</v>
      </c>
      <c r="J15" s="2">
        <v>0</v>
      </c>
      <c r="K15" s="28">
        <v>0</v>
      </c>
      <c r="L15" s="28">
        <v>25</v>
      </c>
      <c r="M15" s="28">
        <v>25</v>
      </c>
      <c r="N15" s="31" t="str">
        <f t="shared" si="0"/>
        <v>a</v>
      </c>
    </row>
    <row r="16" spans="1:14" ht="19.5" customHeight="1" x14ac:dyDescent="0.2">
      <c r="C16" s="7">
        <v>70</v>
      </c>
      <c r="D16" s="8" t="s">
        <v>9</v>
      </c>
      <c r="E16" s="2">
        <v>81.389720000000011</v>
      </c>
      <c r="F16" s="2">
        <v>114.62028999999998</v>
      </c>
      <c r="G16" s="2">
        <v>112.77556000000001</v>
      </c>
      <c r="H16" s="2">
        <v>181.828</v>
      </c>
      <c r="I16" s="2">
        <v>229.45735999999999</v>
      </c>
      <c r="J16" s="2">
        <v>148.20238000000001</v>
      </c>
      <c r="K16" s="28">
        <v>271.18656999999996</v>
      </c>
      <c r="L16" s="28">
        <v>263.55799999999999</v>
      </c>
      <c r="M16" s="28">
        <v>154.99979999999999</v>
      </c>
      <c r="N16" s="31" t="str">
        <f t="shared" si="0"/>
        <v>a</v>
      </c>
    </row>
    <row r="17" spans="3:17" ht="19.5" customHeight="1" x14ac:dyDescent="0.2">
      <c r="C17" s="7">
        <v>70</v>
      </c>
      <c r="D17" s="8" t="s">
        <v>10</v>
      </c>
      <c r="E17" s="2">
        <v>134.51191</v>
      </c>
      <c r="F17" s="2">
        <v>98.520129999999995</v>
      </c>
      <c r="G17" s="2">
        <v>113.58597</v>
      </c>
      <c r="H17" s="2">
        <v>135.57301000000001</v>
      </c>
      <c r="I17" s="2">
        <v>738.69997999999998</v>
      </c>
      <c r="J17" s="2">
        <v>395.11387000000002</v>
      </c>
      <c r="K17" s="28">
        <v>225.60467999999997</v>
      </c>
      <c r="L17" s="28">
        <v>385.13499999999999</v>
      </c>
      <c r="M17" s="28">
        <v>82.684460000000001</v>
      </c>
      <c r="N17" s="31" t="str">
        <f t="shared" si="0"/>
        <v>a</v>
      </c>
    </row>
    <row r="18" spans="3:17" x14ac:dyDescent="0.2">
      <c r="C18" s="7">
        <v>70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31" t="str">
        <f t="shared" si="0"/>
        <v>a</v>
      </c>
    </row>
    <row r="19" spans="3:17" ht="15" x14ac:dyDescent="0.2">
      <c r="C19" s="7">
        <v>70</v>
      </c>
      <c r="D19" s="6" t="s">
        <v>11</v>
      </c>
      <c r="E19" s="3">
        <v>3895.8028299999992</v>
      </c>
      <c r="F19" s="3">
        <v>5875.7103499999994</v>
      </c>
      <c r="G19" s="3">
        <v>3578.8551799999991</v>
      </c>
      <c r="H19" s="3">
        <v>9297.7539199999992</v>
      </c>
      <c r="I19" s="3">
        <v>13768.565820000002</v>
      </c>
      <c r="J19" s="3">
        <v>16093.71601</v>
      </c>
      <c r="K19" s="3">
        <v>12370.356990000004</v>
      </c>
      <c r="L19" s="3">
        <v>7385.8444700000009</v>
      </c>
      <c r="M19" s="3">
        <v>3389.1446000000001</v>
      </c>
      <c r="N19" s="31" t="str">
        <f t="shared" si="0"/>
        <v>a</v>
      </c>
    </row>
    <row r="20" spans="3:17" ht="15" x14ac:dyDescent="0.2">
      <c r="C20" s="7">
        <v>70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31" t="str">
        <f t="shared" si="0"/>
        <v>a</v>
      </c>
    </row>
    <row r="21" spans="3:17" ht="15" x14ac:dyDescent="0.2">
      <c r="C21" s="7">
        <v>70</v>
      </c>
      <c r="D21" s="5" t="s">
        <v>12</v>
      </c>
      <c r="E21" s="1">
        <v>2213.9851400000002</v>
      </c>
      <c r="F21" s="1">
        <v>6019.6608299999989</v>
      </c>
      <c r="G21" s="1">
        <v>4053.76316</v>
      </c>
      <c r="H21" s="1">
        <v>10117.44274</v>
      </c>
      <c r="I21" s="1">
        <v>11864.286909999995</v>
      </c>
      <c r="J21" s="1">
        <v>12489.25351</v>
      </c>
      <c r="K21" s="29">
        <v>15014.782210000001</v>
      </c>
      <c r="L21" s="29">
        <v>10887.025220000001</v>
      </c>
      <c r="M21" s="29">
        <v>3420.462</v>
      </c>
      <c r="N21" s="31" t="str">
        <f t="shared" si="0"/>
        <v>a</v>
      </c>
    </row>
    <row r="22" spans="3:17" ht="17.25" customHeight="1" x14ac:dyDescent="0.2">
      <c r="C22" s="7">
        <v>70</v>
      </c>
      <c r="D22" s="8" t="s">
        <v>24</v>
      </c>
      <c r="E22" s="2">
        <v>2243.6540400000004</v>
      </c>
      <c r="F22" s="2">
        <v>6053.8615299999992</v>
      </c>
      <c r="G22" s="2">
        <v>4113.8422399999999</v>
      </c>
      <c r="H22" s="2">
        <v>10207.442860000001</v>
      </c>
      <c r="I22" s="2">
        <v>11881.146909999996</v>
      </c>
      <c r="J22" s="2">
        <v>13103.651040000001</v>
      </c>
      <c r="K22" s="28">
        <v>15058.608460000001</v>
      </c>
      <c r="L22" s="28">
        <v>10937.025220000001</v>
      </c>
      <c r="M22" s="28">
        <v>3424.4144999999999</v>
      </c>
      <c r="N22" s="31" t="str">
        <f t="shared" si="0"/>
        <v>a</v>
      </c>
    </row>
    <row r="23" spans="3:17" ht="17.25" customHeight="1" x14ac:dyDescent="0.2">
      <c r="C23" s="7">
        <v>70</v>
      </c>
      <c r="D23" s="8" t="s">
        <v>25</v>
      </c>
      <c r="E23" s="2">
        <v>29.668900000000001</v>
      </c>
      <c r="F23" s="2">
        <v>34.200699999999998</v>
      </c>
      <c r="G23" s="2">
        <v>60.079080000000005</v>
      </c>
      <c r="H23" s="2">
        <v>90.00012000000001</v>
      </c>
      <c r="I23" s="2">
        <v>16.86</v>
      </c>
      <c r="J23" s="2">
        <v>614.39752999999996</v>
      </c>
      <c r="K23" s="28">
        <v>43.826250000000002</v>
      </c>
      <c r="L23" s="28">
        <v>50</v>
      </c>
      <c r="M23" s="28">
        <v>3.9525000000000001</v>
      </c>
      <c r="N23" s="31" t="str">
        <f t="shared" si="0"/>
        <v>a</v>
      </c>
    </row>
    <row r="24" spans="3:17" x14ac:dyDescent="0.2">
      <c r="C24" s="7">
        <v>70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31" t="str">
        <f t="shared" si="0"/>
        <v>a</v>
      </c>
    </row>
    <row r="25" spans="3:17" ht="15" x14ac:dyDescent="0.2">
      <c r="C25" s="7">
        <v>70</v>
      </c>
      <c r="D25" s="6" t="s">
        <v>13</v>
      </c>
      <c r="E25" s="3">
        <v>1681.8176899999989</v>
      </c>
      <c r="F25" s="3">
        <v>-143.95047999999952</v>
      </c>
      <c r="G25" s="3">
        <v>-474.90798000000086</v>
      </c>
      <c r="H25" s="3">
        <v>-819.68882000000121</v>
      </c>
      <c r="I25" s="3">
        <v>1904.2789100000064</v>
      </c>
      <c r="J25" s="3">
        <v>3604.4624999999996</v>
      </c>
      <c r="K25" s="3">
        <v>-2644.4252199999974</v>
      </c>
      <c r="L25" s="3">
        <v>-3501.1807500000004</v>
      </c>
      <c r="M25" s="3">
        <v>-31.317399999999907</v>
      </c>
      <c r="N25" s="31" t="str">
        <f t="shared" si="0"/>
        <v>a</v>
      </c>
    </row>
    <row r="26" spans="3:17" ht="15" x14ac:dyDescent="0.2">
      <c r="C26" s="7">
        <v>70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31" t="str">
        <f t="shared" si="0"/>
        <v>a</v>
      </c>
    </row>
    <row r="27" spans="3:17" ht="15" x14ac:dyDescent="0.2">
      <c r="C27" s="7">
        <v>70</v>
      </c>
      <c r="D27" s="5" t="s">
        <v>14</v>
      </c>
      <c r="E27" s="1">
        <v>1618.2701199999992</v>
      </c>
      <c r="F27" s="1">
        <v>-181.18628000000172</v>
      </c>
      <c r="G27" s="1">
        <v>-474.90797999999995</v>
      </c>
      <c r="H27" s="1">
        <v>-847.48882000000049</v>
      </c>
      <c r="I27" s="1">
        <v>1848.6789100000096</v>
      </c>
      <c r="J27" s="1">
        <v>3548.8624999999993</v>
      </c>
      <c r="K27" s="29">
        <v>-2700.0252199999995</v>
      </c>
      <c r="L27" s="29">
        <v>-3556.7807499999981</v>
      </c>
      <c r="M27" s="29">
        <v>-59.117400000000089</v>
      </c>
      <c r="N27" s="31" t="str">
        <f t="shared" si="0"/>
        <v>a</v>
      </c>
    </row>
    <row r="28" spans="3:17" ht="15" x14ac:dyDescent="0.2">
      <c r="C28" s="7">
        <v>70</v>
      </c>
      <c r="D28" s="9" t="s">
        <v>24</v>
      </c>
      <c r="E28" s="1">
        <v>1618.2701199999992</v>
      </c>
      <c r="F28" s="1">
        <v>0</v>
      </c>
      <c r="G28" s="1">
        <v>0</v>
      </c>
      <c r="H28" s="1">
        <v>0</v>
      </c>
      <c r="I28" s="1">
        <v>1848.6789100000096</v>
      </c>
      <c r="J28" s="1">
        <v>3548.8624999999993</v>
      </c>
      <c r="K28" s="29">
        <v>0</v>
      </c>
      <c r="L28" s="29">
        <v>0</v>
      </c>
      <c r="M28" s="29">
        <v>0</v>
      </c>
      <c r="N28" s="31" t="str">
        <f t="shared" si="0"/>
        <v>a</v>
      </c>
    </row>
    <row r="29" spans="3:17" ht="15.75" customHeight="1" x14ac:dyDescent="0.2">
      <c r="C29" s="7">
        <v>70</v>
      </c>
      <c r="D29" s="10" t="s">
        <v>15</v>
      </c>
      <c r="E29" s="28">
        <v>1618.2701199999992</v>
      </c>
      <c r="F29" s="28">
        <v>0</v>
      </c>
      <c r="G29" s="28">
        <v>0</v>
      </c>
      <c r="H29" s="28">
        <v>0</v>
      </c>
      <c r="I29" s="28">
        <v>1848.6789100000096</v>
      </c>
      <c r="J29" s="28">
        <v>3548.8624999999993</v>
      </c>
      <c r="K29" s="28">
        <v>0</v>
      </c>
      <c r="L29" s="28">
        <v>0</v>
      </c>
      <c r="M29" s="28">
        <v>0</v>
      </c>
      <c r="N29" s="31" t="str">
        <f t="shared" si="0"/>
        <v>a</v>
      </c>
      <c r="Q29" s="27"/>
    </row>
    <row r="30" spans="3:17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1"/>
      <c r="Q30" s="27"/>
    </row>
    <row r="31" spans="3:17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0</v>
      </c>
      <c r="L31" s="34">
        <v>0</v>
      </c>
      <c r="M31" s="34">
        <v>0</v>
      </c>
      <c r="N31" s="31"/>
      <c r="Q31" s="27"/>
    </row>
    <row r="32" spans="3:17" ht="15" hidden="1" customHeight="1" x14ac:dyDescent="0.2">
      <c r="C32" s="7">
        <v>70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31" t="str">
        <f t="shared" si="0"/>
        <v>b</v>
      </c>
    </row>
    <row r="33" spans="3:14" ht="15.75" hidden="1" customHeight="1" x14ac:dyDescent="0.2">
      <c r="C33" s="7">
        <v>70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31" t="str">
        <f t="shared" si="0"/>
        <v>b</v>
      </c>
    </row>
    <row r="34" spans="3:14" ht="15.75" hidden="1" customHeight="1" x14ac:dyDescent="0.2">
      <c r="C34" s="7">
        <v>70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31" t="str">
        <f t="shared" si="0"/>
        <v>b</v>
      </c>
    </row>
    <row r="35" spans="3:14" ht="15.75" hidden="1" customHeight="1" x14ac:dyDescent="0.2">
      <c r="C35" s="7">
        <v>70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1" t="str">
        <f t="shared" si="0"/>
        <v>b</v>
      </c>
    </row>
    <row r="36" spans="3:14" ht="15.75" hidden="1" customHeight="1" x14ac:dyDescent="0.2">
      <c r="C36" s="7">
        <v>70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1" t="str">
        <f t="shared" si="0"/>
        <v>b</v>
      </c>
    </row>
    <row r="37" spans="3:14" ht="15.75" hidden="1" customHeight="1" x14ac:dyDescent="0.2">
      <c r="C37" s="7">
        <v>70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1" t="str">
        <f t="shared" si="0"/>
        <v>b</v>
      </c>
    </row>
    <row r="38" spans="3:14" ht="15" x14ac:dyDescent="0.2">
      <c r="C38" s="7">
        <v>70</v>
      </c>
      <c r="D38" s="9" t="s">
        <v>25</v>
      </c>
      <c r="E38" s="29">
        <v>0</v>
      </c>
      <c r="F38" s="29">
        <v>181.18628000000172</v>
      </c>
      <c r="G38" s="29">
        <v>474.90797999999995</v>
      </c>
      <c r="H38" s="29">
        <v>847.48882000000049</v>
      </c>
      <c r="I38" s="29">
        <v>0</v>
      </c>
      <c r="J38" s="29">
        <v>0</v>
      </c>
      <c r="K38" s="29">
        <v>2700.0252199999995</v>
      </c>
      <c r="L38" s="29">
        <v>3556.7807499999981</v>
      </c>
      <c r="M38" s="29">
        <v>59.117400000000089</v>
      </c>
      <c r="N38" s="31" t="str">
        <f t="shared" si="0"/>
        <v>a</v>
      </c>
    </row>
    <row r="39" spans="3:14" ht="20.25" customHeight="1" x14ac:dyDescent="0.2">
      <c r="C39" s="7">
        <v>70</v>
      </c>
      <c r="D39" s="10" t="s">
        <v>15</v>
      </c>
      <c r="E39" s="28">
        <v>0</v>
      </c>
      <c r="F39" s="28">
        <v>181.18628000000172</v>
      </c>
      <c r="G39" s="28">
        <v>474.90797999999995</v>
      </c>
      <c r="H39" s="28">
        <v>847.48882000000049</v>
      </c>
      <c r="I39" s="28">
        <v>0</v>
      </c>
      <c r="J39" s="28">
        <v>0</v>
      </c>
      <c r="K39" s="28">
        <v>2700.0252199999995</v>
      </c>
      <c r="L39" s="28">
        <v>3556.7807499999981</v>
      </c>
      <c r="M39" s="28">
        <v>59.117400000000089</v>
      </c>
      <c r="N39" s="31" t="str">
        <f t="shared" si="0"/>
        <v>a</v>
      </c>
    </row>
    <row r="40" spans="3:14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1"/>
    </row>
    <row r="41" spans="3:14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2700.0252199999995</v>
      </c>
      <c r="L41" s="34">
        <v>3556.7807499999981</v>
      </c>
      <c r="M41" s="34">
        <v>59.117400000000089</v>
      </c>
      <c r="N41" s="31"/>
    </row>
    <row r="42" spans="3:14" ht="20.25" hidden="1" customHeight="1" x14ac:dyDescent="0.2">
      <c r="C42" s="7">
        <v>70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31" t="str">
        <f t="shared" si="0"/>
        <v>b</v>
      </c>
    </row>
    <row r="43" spans="3:14" ht="20.25" hidden="1" customHeight="1" x14ac:dyDescent="0.2">
      <c r="C43" s="7">
        <v>70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31" t="str">
        <f t="shared" si="0"/>
        <v>b</v>
      </c>
    </row>
    <row r="44" spans="3:14" ht="20.25" hidden="1" customHeight="1" x14ac:dyDescent="0.2">
      <c r="C44" s="7">
        <v>70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31" t="str">
        <f t="shared" si="0"/>
        <v>b</v>
      </c>
    </row>
    <row r="45" spans="3:14" ht="20.25" hidden="1" customHeight="1" x14ac:dyDescent="0.2">
      <c r="C45" s="7">
        <v>70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31" t="str">
        <f t="shared" si="0"/>
        <v>b</v>
      </c>
    </row>
    <row r="46" spans="3:14" ht="20.25" hidden="1" customHeight="1" x14ac:dyDescent="0.2">
      <c r="C46" s="7">
        <v>70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31" t="str">
        <f t="shared" si="0"/>
        <v>b</v>
      </c>
    </row>
    <row r="47" spans="3:14" ht="20.25" hidden="1" customHeight="1" x14ac:dyDescent="0.2">
      <c r="C47" s="7">
        <v>70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31" t="str">
        <f t="shared" si="0"/>
        <v>b</v>
      </c>
    </row>
    <row r="48" spans="3:14" x14ac:dyDescent="0.2">
      <c r="C48" s="7">
        <v>70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31" t="str">
        <f t="shared" si="0"/>
        <v>a</v>
      </c>
    </row>
    <row r="49" spans="3:14" ht="15" x14ac:dyDescent="0.2">
      <c r="C49" s="7">
        <v>70</v>
      </c>
      <c r="D49" s="5" t="s">
        <v>19</v>
      </c>
      <c r="E49" s="1">
        <v>-63.54757</v>
      </c>
      <c r="F49" s="1">
        <v>-37.235800000000005</v>
      </c>
      <c r="G49" s="1">
        <v>0</v>
      </c>
      <c r="H49" s="1">
        <v>-27.8</v>
      </c>
      <c r="I49" s="1">
        <v>-55.6</v>
      </c>
      <c r="J49" s="1">
        <v>-55.6</v>
      </c>
      <c r="K49" s="29">
        <v>-55.6</v>
      </c>
      <c r="L49" s="29">
        <v>-55.6</v>
      </c>
      <c r="M49" s="29">
        <v>-27.8</v>
      </c>
      <c r="N49" s="31" t="str">
        <f t="shared" si="0"/>
        <v>a</v>
      </c>
    </row>
    <row r="50" spans="3:14" ht="15" hidden="1" x14ac:dyDescent="0.2">
      <c r="C50" s="7">
        <v>70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31" t="str">
        <f t="shared" si="0"/>
        <v>b</v>
      </c>
    </row>
    <row r="51" spans="3:14" hidden="1" x14ac:dyDescent="0.2">
      <c r="C51" s="7">
        <v>70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31" t="str">
        <f t="shared" si="0"/>
        <v>b</v>
      </c>
    </row>
    <row r="52" spans="3:14" hidden="1" x14ac:dyDescent="0.2">
      <c r="C52" s="7">
        <v>70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31" t="str">
        <f t="shared" si="0"/>
        <v>b</v>
      </c>
    </row>
    <row r="53" spans="3:14" ht="15" x14ac:dyDescent="0.2">
      <c r="C53" s="7">
        <v>70</v>
      </c>
      <c r="D53" s="9" t="s">
        <v>25</v>
      </c>
      <c r="E53" s="1">
        <v>63.54757</v>
      </c>
      <c r="F53" s="1">
        <v>37.235800000000005</v>
      </c>
      <c r="G53" s="1">
        <v>0</v>
      </c>
      <c r="H53" s="1">
        <v>27.8</v>
      </c>
      <c r="I53" s="1">
        <v>55.6</v>
      </c>
      <c r="J53" s="1">
        <v>55.6</v>
      </c>
      <c r="K53" s="29">
        <v>55.6</v>
      </c>
      <c r="L53" s="29">
        <v>55.6</v>
      </c>
      <c r="M53" s="29">
        <v>27.8</v>
      </c>
      <c r="N53" s="31" t="str">
        <f t="shared" si="0"/>
        <v>a</v>
      </c>
    </row>
    <row r="54" spans="3:14" ht="18" customHeight="1" x14ac:dyDescent="0.2">
      <c r="C54" s="7">
        <v>70</v>
      </c>
      <c r="D54" s="10" t="s">
        <v>20</v>
      </c>
      <c r="E54" s="2">
        <v>63.54757</v>
      </c>
      <c r="F54" s="2">
        <v>37.235800000000005</v>
      </c>
      <c r="G54" s="2">
        <v>0</v>
      </c>
      <c r="H54" s="2">
        <v>27.8</v>
      </c>
      <c r="I54" s="2">
        <v>55.6</v>
      </c>
      <c r="J54" s="2">
        <v>55.6</v>
      </c>
      <c r="K54" s="28">
        <v>55.6</v>
      </c>
      <c r="L54" s="28">
        <v>55.6</v>
      </c>
      <c r="M54" s="28">
        <v>27.8</v>
      </c>
      <c r="N54" s="31" t="str">
        <f t="shared" si="0"/>
        <v>a</v>
      </c>
    </row>
    <row r="55" spans="3:14" ht="19.5" hidden="1" customHeight="1" x14ac:dyDescent="0.2">
      <c r="C55" s="7">
        <v>70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31" t="str">
        <f t="shared" si="0"/>
        <v>b</v>
      </c>
    </row>
    <row r="56" spans="3:14" x14ac:dyDescent="0.2">
      <c r="C56" s="7">
        <v>70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31" t="str">
        <f t="shared" si="0"/>
        <v>a</v>
      </c>
    </row>
    <row r="57" spans="3:14" ht="21.75" customHeight="1" x14ac:dyDescent="0.2">
      <c r="C57" s="7">
        <v>70</v>
      </c>
      <c r="D57" s="6" t="s">
        <v>22</v>
      </c>
      <c r="E57" s="3">
        <v>-2.7711166694643907E-13</v>
      </c>
      <c r="F57" s="3">
        <v>2.1955770534987096E-12</v>
      </c>
      <c r="G57" s="3">
        <v>-9.0949470177292824E-13</v>
      </c>
      <c r="H57" s="3">
        <v>-7.2830630415410269E-13</v>
      </c>
      <c r="I57" s="3">
        <v>-3.2756020118540619E-12</v>
      </c>
      <c r="J57" s="3">
        <v>3.6237679523765109E-13</v>
      </c>
      <c r="K57" s="3">
        <v>0</v>
      </c>
      <c r="L57" s="3">
        <v>0</v>
      </c>
      <c r="M57" s="3">
        <v>1.8118839761882555E-13</v>
      </c>
      <c r="N57" s="31" t="s">
        <v>47</v>
      </c>
    </row>
    <row r="58" spans="3:14" hidden="1" x14ac:dyDescent="0.2">
      <c r="C58" s="7">
        <v>70</v>
      </c>
      <c r="N58" s="31"/>
    </row>
    <row r="59" spans="3:14" ht="17.25" customHeight="1" x14ac:dyDescent="0.2">
      <c r="C59" s="7">
        <v>70</v>
      </c>
      <c r="N59" s="31" t="s">
        <v>47</v>
      </c>
    </row>
    <row r="60" spans="3:14" x14ac:dyDescent="0.2">
      <c r="C60" s="7">
        <v>70</v>
      </c>
      <c r="N60" s="31" t="s">
        <v>47</v>
      </c>
    </row>
    <row r="61" spans="3:14" ht="65.25" customHeight="1" x14ac:dyDescent="0.2">
      <c r="C61" s="7">
        <v>70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1" t="s">
        <v>47</v>
      </c>
    </row>
    <row r="62" spans="3:14" s="12" customFormat="1" ht="19.5" customHeight="1" x14ac:dyDescent="0.2">
      <c r="C62" s="7">
        <v>70</v>
      </c>
      <c r="D62" s="13" t="s">
        <v>26</v>
      </c>
      <c r="E62" s="14">
        <v>6533.805949999999</v>
      </c>
      <c r="F62" s="14">
        <v>8622.5486799999981</v>
      </c>
      <c r="G62" s="14">
        <v>6631.6773599999997</v>
      </c>
      <c r="H62" s="14">
        <v>12876.39107</v>
      </c>
      <c r="I62" s="14">
        <v>18358.671450000002</v>
      </c>
      <c r="J62" s="14">
        <v>20980.491379999999</v>
      </c>
      <c r="K62" s="14">
        <v>18755.668030000001</v>
      </c>
      <c r="L62" s="14">
        <v>15440</v>
      </c>
      <c r="M62" s="14">
        <v>6863.0577400000002</v>
      </c>
      <c r="N62" s="31" t="str">
        <f t="shared" ref="N62:N74" si="1">IF((COUNTIFS(E62:L62,"&lt;&gt;0"))&gt;0,"a","b")</f>
        <v>a</v>
      </c>
    </row>
    <row r="63" spans="3:14" s="15" customFormat="1" ht="19.5" customHeight="1" x14ac:dyDescent="0.2">
      <c r="C63" s="7">
        <v>70</v>
      </c>
      <c r="D63" s="16" t="s">
        <v>0</v>
      </c>
      <c r="E63" s="17">
        <v>6504.1370499999994</v>
      </c>
      <c r="F63" s="17">
        <v>8588.3479799999986</v>
      </c>
      <c r="G63" s="17">
        <v>6571.5982799999992</v>
      </c>
      <c r="H63" s="17">
        <v>12786.390949999999</v>
      </c>
      <c r="I63" s="17">
        <v>18341.811450000001</v>
      </c>
      <c r="J63" s="17">
        <v>20366.093850000001</v>
      </c>
      <c r="K63" s="17">
        <v>18711.841780000002</v>
      </c>
      <c r="L63" s="17">
        <v>15390</v>
      </c>
      <c r="M63" s="17">
        <v>6859.1052399999999</v>
      </c>
      <c r="N63" s="31" t="str">
        <f t="shared" si="1"/>
        <v>a</v>
      </c>
    </row>
    <row r="64" spans="3:14" s="15" customFormat="1" ht="19.5" customHeight="1" x14ac:dyDescent="0.2">
      <c r="C64" s="7">
        <v>70</v>
      </c>
      <c r="D64" s="18" t="s">
        <v>27</v>
      </c>
      <c r="E64" s="17">
        <v>29.668900000000001</v>
      </c>
      <c r="F64" s="17">
        <v>34.200699999999998</v>
      </c>
      <c r="G64" s="17">
        <v>60.079080000000005</v>
      </c>
      <c r="H64" s="17">
        <v>90.00012000000001</v>
      </c>
      <c r="I64" s="17">
        <v>16.86</v>
      </c>
      <c r="J64" s="17">
        <v>614.39752999999996</v>
      </c>
      <c r="K64" s="17">
        <v>43.826250000000002</v>
      </c>
      <c r="L64" s="17">
        <v>50</v>
      </c>
      <c r="M64" s="17">
        <v>3.9525000000000001</v>
      </c>
      <c r="N64" s="31" t="str">
        <f t="shared" si="1"/>
        <v>a</v>
      </c>
    </row>
    <row r="65" spans="3:14" s="15" customFormat="1" ht="19.5" hidden="1" customHeight="1" x14ac:dyDescent="0.2">
      <c r="C65" s="7">
        <v>70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31" t="str">
        <f t="shared" si="1"/>
        <v>b</v>
      </c>
    </row>
    <row r="66" spans="3:14" s="15" customFormat="1" ht="19.5" hidden="1" customHeight="1" x14ac:dyDescent="0.2">
      <c r="C66" s="7">
        <v>70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31" t="str">
        <f t="shared" si="1"/>
        <v>b</v>
      </c>
    </row>
    <row r="67" spans="3:14" x14ac:dyDescent="0.2">
      <c r="C67" s="7">
        <v>70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31" t="str">
        <f t="shared" si="1"/>
        <v>a</v>
      </c>
    </row>
    <row r="68" spans="3:14" s="21" customFormat="1" ht="17.25" customHeight="1" x14ac:dyDescent="0.25">
      <c r="C68" s="7">
        <v>70</v>
      </c>
      <c r="D68" s="13" t="s">
        <v>30</v>
      </c>
      <c r="E68" s="22">
        <v>4915.5358299999998</v>
      </c>
      <c r="F68" s="22">
        <v>8803.7349599999998</v>
      </c>
      <c r="G68" s="22">
        <v>7106.5853399999996</v>
      </c>
      <c r="H68" s="22">
        <v>13723.87989</v>
      </c>
      <c r="I68" s="22">
        <v>16509.992539999992</v>
      </c>
      <c r="J68" s="22">
        <v>17431.62888</v>
      </c>
      <c r="K68" s="22">
        <v>21455.69325</v>
      </c>
      <c r="L68" s="22">
        <v>18996.780749999998</v>
      </c>
      <c r="M68" s="22">
        <v>6922.1751400000003</v>
      </c>
      <c r="N68" s="31" t="str">
        <f t="shared" si="1"/>
        <v>a</v>
      </c>
    </row>
    <row r="69" spans="3:14" s="15" customFormat="1" ht="19.5" customHeight="1" x14ac:dyDescent="0.2">
      <c r="C69" s="7">
        <v>70</v>
      </c>
      <c r="D69" s="16" t="s">
        <v>4</v>
      </c>
      <c r="E69" s="17">
        <v>2608.3342200000002</v>
      </c>
      <c r="F69" s="17">
        <v>2712.6376299999997</v>
      </c>
      <c r="G69" s="17">
        <v>2992.7431000000001</v>
      </c>
      <c r="H69" s="17">
        <v>3488.6370300000003</v>
      </c>
      <c r="I69" s="17">
        <v>4573.2456299999994</v>
      </c>
      <c r="J69" s="17">
        <v>4272.3778400000001</v>
      </c>
      <c r="K69" s="17">
        <v>6341.4847899999995</v>
      </c>
      <c r="L69" s="17">
        <v>8004.1555299999991</v>
      </c>
      <c r="M69" s="17">
        <v>3469.9606399999998</v>
      </c>
      <c r="N69" s="31" t="str">
        <f t="shared" si="1"/>
        <v>a</v>
      </c>
    </row>
    <row r="70" spans="3:14" s="15" customFormat="1" ht="19.5" customHeight="1" x14ac:dyDescent="0.2">
      <c r="C70" s="7">
        <v>70</v>
      </c>
      <c r="D70" s="18" t="s">
        <v>31</v>
      </c>
      <c r="E70" s="17">
        <v>2243.6540400000004</v>
      </c>
      <c r="F70" s="17">
        <v>6053.8615299999992</v>
      </c>
      <c r="G70" s="17">
        <v>4113.8422399999999</v>
      </c>
      <c r="H70" s="17">
        <v>10207.442860000001</v>
      </c>
      <c r="I70" s="17">
        <v>11881.146909999996</v>
      </c>
      <c r="J70" s="17">
        <v>13103.651040000001</v>
      </c>
      <c r="K70" s="17">
        <v>15058.608460000001</v>
      </c>
      <c r="L70" s="17">
        <v>10937.025220000001</v>
      </c>
      <c r="M70" s="17">
        <v>3424.4144999999999</v>
      </c>
      <c r="N70" s="31" t="str">
        <f t="shared" si="1"/>
        <v>a</v>
      </c>
    </row>
    <row r="71" spans="3:14" s="15" customFormat="1" ht="19.5" hidden="1" customHeight="1" x14ac:dyDescent="0.2">
      <c r="C71" s="7">
        <v>70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31" t="str">
        <f t="shared" si="1"/>
        <v>b</v>
      </c>
    </row>
    <row r="72" spans="3:14" s="15" customFormat="1" ht="19.5" customHeight="1" x14ac:dyDescent="0.2">
      <c r="C72" s="7">
        <v>70</v>
      </c>
      <c r="D72" s="18" t="s">
        <v>33</v>
      </c>
      <c r="E72" s="17">
        <v>63.54757</v>
      </c>
      <c r="F72" s="17">
        <v>37.235800000000005</v>
      </c>
      <c r="G72" s="17">
        <v>0</v>
      </c>
      <c r="H72" s="17">
        <v>27.8</v>
      </c>
      <c r="I72" s="17">
        <v>55.6</v>
      </c>
      <c r="J72" s="17">
        <v>55.6</v>
      </c>
      <c r="K72" s="17">
        <v>55.6</v>
      </c>
      <c r="L72" s="17">
        <v>55.6</v>
      </c>
      <c r="M72" s="17">
        <v>27.8</v>
      </c>
      <c r="N72" s="31" t="str">
        <f t="shared" si="1"/>
        <v>a</v>
      </c>
    </row>
    <row r="73" spans="3:14" x14ac:dyDescent="0.2">
      <c r="C73" s="7">
        <v>70</v>
      </c>
      <c r="E73" s="23"/>
      <c r="F73" s="23"/>
      <c r="G73" s="23"/>
      <c r="H73" s="23"/>
      <c r="I73" s="23"/>
      <c r="J73" s="23"/>
      <c r="K73" s="23"/>
      <c r="L73" s="23"/>
      <c r="M73" s="23"/>
      <c r="N73" s="31" t="str">
        <f t="shared" si="1"/>
        <v>a</v>
      </c>
    </row>
    <row r="74" spans="3:14" s="21" customFormat="1" ht="17.25" customHeight="1" x14ac:dyDescent="0.25">
      <c r="C74" s="7">
        <v>70</v>
      </c>
      <c r="D74" s="13" t="s">
        <v>34</v>
      </c>
      <c r="E74" s="14">
        <v>1618.2701199999992</v>
      </c>
      <c r="F74" s="14">
        <v>-181.18628000000172</v>
      </c>
      <c r="G74" s="14">
        <v>-474.90797999999995</v>
      </c>
      <c r="H74" s="14">
        <v>-847.48882000000049</v>
      </c>
      <c r="I74" s="14">
        <v>1848.6789100000096</v>
      </c>
      <c r="J74" s="14">
        <v>3548.8624999999993</v>
      </c>
      <c r="K74" s="14">
        <v>-2700.0252199999995</v>
      </c>
      <c r="L74" s="14">
        <v>-3556.7807499999981</v>
      </c>
      <c r="M74" s="14">
        <v>-59.117400000000089</v>
      </c>
      <c r="N74" s="31" t="str">
        <f t="shared" si="1"/>
        <v>a</v>
      </c>
    </row>
    <row r="75" spans="3:14" hidden="1" x14ac:dyDescent="0.2"/>
    <row r="76" spans="3:14" ht="21" customHeight="1" x14ac:dyDescent="0.2">
      <c r="D76" s="38" t="s">
        <v>35</v>
      </c>
      <c r="E76" s="38"/>
      <c r="F76" s="38"/>
      <c r="G76" s="38"/>
      <c r="H76" s="38"/>
      <c r="I76" s="32"/>
      <c r="J76" s="32"/>
      <c r="K76" s="35"/>
      <c r="L76" s="35"/>
      <c r="M76" s="35"/>
      <c r="N76" s="30" t="s">
        <v>47</v>
      </c>
    </row>
  </sheetData>
  <autoFilter ref="N1:N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ონი</vt:lpstr>
      <vt:lpstr>ონი!Print_Area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2023-07-04T08:25:28Z</dcterms:modified>
  <cp:category/>
  <cp:contentStatus/>
</cp:coreProperties>
</file>